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" documentId="13_ncr:1_{1FBE758B-8E02-4CFA-9919-5A52BB19B14F}" xr6:coauthVersionLast="47" xr6:coauthVersionMax="47" xr10:uidLastSave="{6A327E46-DBE8-4A44-B11E-4015877B1256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<sst xmlns="http://schemas.openxmlformats.org/spreadsheetml/2006/main" count="2729" uniqueCount="644">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</sst>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G18" sqref="G18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13697</v>
      </c>
      <c r="G15" s="54">
        <v>17550</v>
      </c>
      <c r="H15" s="129">
        <v>1</v>
      </c>
      <c r="I15" s="55">
        <f t="shared" si="1"/>
        <v>13697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18382</v>
      </c>
      <c r="G16" s="59">
        <v>22425</v>
      </c>
      <c r="H16" s="130">
        <v>1</v>
      </c>
      <c r="I16" s="60">
        <f t="shared" si="1"/>
        <v>18382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24</v>
      </c>
      <c r="I42" s="55">
        <f t="shared" si="3"/>
        <v>561.59999999999991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209</v>
      </c>
      <c r="I45" s="55">
        <f t="shared" si="3"/>
        <v>5298.1500000000005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</v>
      </c>
      <c r="G46" s="54">
        <v>25.35</v>
      </c>
      <c r="H46" s="129">
        <v>122</v>
      </c>
      <c r="I46" s="55">
        <f t="shared" si="3"/>
        <v>3050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</v>
      </c>
      <c r="G86" s="54">
        <v>25.94</v>
      </c>
      <c r="H86" s="129">
        <v>1</v>
      </c>
      <c r="I86" s="55">
        <f t="shared" si="6"/>
        <v>25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</v>
      </c>
      <c r="G114" s="54">
        <v>18.53</v>
      </c>
      <c r="H114" s="129">
        <v>336</v>
      </c>
      <c r="I114" s="55">
        <f t="shared" si="8"/>
        <v>6048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</v>
      </c>
      <c r="G117" s="54">
        <v>33.15</v>
      </c>
      <c r="H117" s="129">
        <v>280</v>
      </c>
      <c r="I117" s="55">
        <f t="shared" si="8"/>
        <v>9240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217</v>
      </c>
      <c r="I122" s="55">
        <f t="shared" si="8"/>
        <v>21580.65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</v>
      </c>
      <c r="G161" s="54">
        <v>5.85</v>
      </c>
      <c r="H161" s="129">
        <v>836</v>
      </c>
      <c r="I161" s="55">
        <f t="shared" si="9"/>
        <v>4765.2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221</v>
      </c>
      <c r="I166" s="55">
        <f t="shared" ref="I166:I167" si="11">H166*F166</f>
        <v>4957.03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5</v>
      </c>
      <c r="I183" s="55">
        <f>H183*F183</f>
        <v>9384.4000000000015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37</v>
      </c>
      <c r="I218" s="55">
        <f t="shared" si="13"/>
        <v>432.9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</v>
      </c>
      <c r="G295" s="54">
        <v>58.5</v>
      </c>
      <c r="H295" s="129">
        <v>9</v>
      </c>
      <c r="I295" s="55">
        <f>H295*F295</f>
        <v>522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28.28</v>
      </c>
      <c r="G297" s="54">
        <v>28.28</v>
      </c>
      <c r="H297" s="129">
        <v>682</v>
      </c>
      <c r="I297" s="55">
        <f>H297*F297</f>
        <v>19286.96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50</v>
      </c>
      <c r="G302" s="54">
        <v>60.45</v>
      </c>
      <c r="H302" s="129">
        <v>1</v>
      </c>
      <c r="I302" s="55">
        <f t="shared" si="20"/>
        <v>50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790</v>
      </c>
      <c r="G322" s="54">
        <v>799.5</v>
      </c>
      <c r="H322" s="129">
        <v>64</v>
      </c>
      <c r="I322" s="55">
        <f t="shared" si="22"/>
        <v>50560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1</v>
      </c>
      <c r="I349" s="55">
        <f t="shared" si="22"/>
        <v>360.75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93.6</v>
      </c>
      <c r="G404" s="54">
        <v>93.6</v>
      </c>
      <c r="H404" s="129">
        <v>170</v>
      </c>
      <c r="I404" s="55">
        <f t="shared" si="27"/>
        <v>15911.999999999998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38</v>
      </c>
      <c r="I406" s="55">
        <f t="shared" si="27"/>
        <v>6076.2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68</v>
      </c>
      <c r="I419" s="55">
        <f t="shared" si="27"/>
        <v>24928.800000000003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57</v>
      </c>
      <c r="I424" s="55">
        <f t="shared" ref="I424:I430" si="28">H424*F424</f>
        <v>24453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340</v>
      </c>
      <c r="G430" s="54">
        <v>351</v>
      </c>
      <c r="H430" s="129">
        <v>23</v>
      </c>
      <c r="I430" s="55">
        <f t="shared" si="28"/>
        <v>7820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24</v>
      </c>
      <c r="I449" s="55">
        <f>H449*F449</f>
        <v>27097.199999999997</v>
      </c>
      <c r="J449" s="49" t="s">
        <v>562</v>
      </c>
      <c r="K449" s="50" t="str">
        <f>IF(AND(ISNUMBER(F449),ISNUMBER(FIND(",",F449)),LEN(F449)-LEN(SUBSTITUTE(F449,",",""))=1),IF(LEN(RIGHT(F449,LEN(F449)-FIND(",",F449)))&gt;2,ROW(),""),"")</f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ref="I450:I457" si="32">H450*F450</f>
        <v>1259.7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1400</v>
      </c>
      <c r="G453" s="54">
        <v>1409.85</v>
      </c>
      <c r="H453" s="129">
        <v>3</v>
      </c>
      <c r="I453" s="55">
        <f t="shared" si="32"/>
        <v>4200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</v>
      </c>
      <c r="G470" s="54">
        <v>370.5</v>
      </c>
      <c r="H470" s="129">
        <v>99</v>
      </c>
      <c r="I470" s="55">
        <f t="shared" si="33"/>
        <v>36630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260</v>
      </c>
      <c r="G486" s="54">
        <v>265</v>
      </c>
      <c r="H486" s="129">
        <v>160</v>
      </c>
      <c r="I486" s="55">
        <f t="shared" ref="I486:I492" si="35">H486*F486</f>
        <v>41600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360</v>
      </c>
      <c r="G491" s="54">
        <v>365</v>
      </c>
      <c r="H491" s="129">
        <v>223</v>
      </c>
      <c r="I491" s="55">
        <f t="shared" si="35"/>
        <v>80280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3653</v>
      </c>
      <c r="I495" s="55">
        <f t="shared" si="36"/>
        <v>10922.470000000001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5.37</v>
      </c>
      <c r="G497" s="54">
        <v>5.37</v>
      </c>
      <c r="H497" s="129">
        <v>4926.2</v>
      </c>
      <c r="I497" s="55">
        <f t="shared" si="36"/>
        <v>26453.694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4080</v>
      </c>
      <c r="I499" s="55">
        <f t="shared" si="36"/>
        <v>38188.799999999996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14.15</v>
      </c>
      <c r="G500" s="54">
        <v>14.15</v>
      </c>
      <c r="H500" s="129">
        <v>1058</v>
      </c>
      <c r="I500" s="55">
        <f t="shared" si="36"/>
        <v>14970.7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</v>
      </c>
      <c r="G502" s="54">
        <v>7.8</v>
      </c>
      <c r="H502" s="129">
        <v>336.1</v>
      </c>
      <c r="I502" s="55">
        <f t="shared" ref="I502:I511" si="38">H502*F502</f>
        <v>2352.7000000000003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</v>
      </c>
      <c r="G503" s="54">
        <v>7.8</v>
      </c>
      <c r="H503" s="129">
        <v>308</v>
      </c>
      <c r="I503" s="55">
        <f t="shared" si="38"/>
        <v>2156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54.6</v>
      </c>
      <c r="I504" s="55">
        <f t="shared" si="38"/>
        <v>425.88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1</v>
      </c>
      <c r="I505" s="55">
        <f t="shared" si="38"/>
        <v>7.8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1.4</v>
      </c>
      <c r="I507" s="55">
        <f t="shared" si="38"/>
        <v>10.247999999999999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18.7</v>
      </c>
      <c r="I508" s="55">
        <f t="shared" si="38"/>
        <v>136.88399999999999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12.7</v>
      </c>
      <c r="I509" s="55">
        <f t="shared" si="38"/>
        <v>92.963999999999999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</v>
      </c>
      <c r="G513" s="54">
        <v>2.0299999999999998</v>
      </c>
      <c r="H513" s="129">
        <v>5376</v>
      </c>
      <c r="I513" s="55">
        <f>H513*F513</f>
        <v>10752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2.2999999999999998</v>
      </c>
      <c r="G514" s="54">
        <v>2.42</v>
      </c>
      <c r="H514" s="129">
        <v>251</v>
      </c>
      <c r="I514" s="55">
        <f>H514*F514</f>
        <v>577.29999999999995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</v>
      </c>
      <c r="G515" s="54">
        <v>3.06</v>
      </c>
      <c r="H515" s="129">
        <v>1585</v>
      </c>
      <c r="I515" s="55">
        <f>H515*F515</f>
        <v>4755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19</v>
      </c>
      <c r="G521" s="54">
        <v>20.09</v>
      </c>
      <c r="H521" s="129">
        <v>2983</v>
      </c>
      <c r="I521" s="55">
        <f t="shared" si="39"/>
        <v>56677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23</v>
      </c>
      <c r="G522" s="54">
        <v>26.24</v>
      </c>
      <c r="H522" s="129">
        <v>4200</v>
      </c>
      <c r="I522" s="55">
        <f t="shared" si="39"/>
        <v>96600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19</v>
      </c>
      <c r="G525" s="54">
        <v>20.09</v>
      </c>
      <c r="H525" s="129">
        <v>345</v>
      </c>
      <c r="I525" s="55">
        <f t="shared" si="39"/>
        <v>6555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1</v>
      </c>
      <c r="I532" s="55">
        <f t="shared" si="39"/>
        <v>19.309999999999999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1</v>
      </c>
      <c r="I533" s="55">
        <f t="shared" si="39"/>
        <v>22.34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2398</v>
      </c>
      <c r="I537" s="55">
        <f t="shared" si="39"/>
        <v>8416.98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3694</v>
      </c>
      <c r="I538" s="55">
        <f t="shared" si="39"/>
        <v>23789.360000000001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13.4</v>
      </c>
      <c r="G539" s="54">
        <v>14.92</v>
      </c>
      <c r="H539" s="129">
        <v>7120</v>
      </c>
      <c r="I539" s="55">
        <f t="shared" si="39"/>
        <v>95408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20.48</v>
      </c>
      <c r="G540" s="54">
        <v>20.48</v>
      </c>
      <c r="H540" s="129">
        <v>13000</v>
      </c>
      <c r="I540" s="55">
        <f t="shared" si="39"/>
        <v>266240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25.35</v>
      </c>
      <c r="G541" s="54">
        <v>25.35</v>
      </c>
      <c r="H541" s="129">
        <v>2970</v>
      </c>
      <c r="I541" s="55">
        <f t="shared" si="39"/>
        <v>75289.5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181</v>
      </c>
      <c r="I546" s="55">
        <f t="shared" si="39"/>
        <v>3388.3199999999997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25</v>
      </c>
      <c r="I556" s="55">
        <f t="shared" si="40"/>
        <v>77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3.47</v>
      </c>
      <c r="G560" s="54">
        <v>3.47</v>
      </c>
      <c r="H560" s="129">
        <v>27239</v>
      </c>
      <c r="I560" s="55">
        <f t="shared" si="40"/>
        <v>94519.33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65000</v>
      </c>
      <c r="G572" s="54">
        <v>69225</v>
      </c>
      <c r="H572" s="129">
        <v>1</v>
      </c>
      <c r="I572" s="55">
        <f>H572*F572</f>
        <v>65000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2540532.9900000002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NuOvZ2uQkLhfVDJUDROwkdeThr7Vz2/0TlwSQH8oTYc5JRlUIVt/MjTYr5ViEPbGVGj2/c2ArAn0JZRrdO2c0g==" saltValue="1Qp/G7Tz9pF8Mln6HD1Wq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2024-04-19T10:43:58Z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